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ThisWorkbook"/>
  <xr:revisionPtr revIDLastSave="0" documentId="13_ncr:1_{F43325DC-9DAF-4BA1-9A89-922DFC6EB7B0}" xr6:coauthVersionLast="40" xr6:coauthVersionMax="40" xr10:uidLastSave="{00000000-0000-0000-0000-000000000000}"/>
  <bookViews>
    <workbookView xWindow="-120" yWindow="-120" windowWidth="19440" windowHeight="10440" activeTab="1" xr2:uid="{00000000-000D-0000-FFFF-FFFF00000000}"/>
  </bookViews>
  <sheets>
    <sheet name="N2-2023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" i="2"/>
  <c r="E1" i="2" s="1"/>
  <c r="E2" i="2"/>
  <c r="E3" i="2"/>
  <c r="E4" i="2"/>
  <c r="E5" i="2"/>
  <c r="E6" i="2"/>
  <c r="E7" i="2"/>
  <c r="E8" i="2"/>
  <c r="E9" i="2"/>
  <c r="E10" i="2"/>
  <c r="E11" i="2"/>
  <c r="E12" i="2"/>
</calcChain>
</file>

<file path=xl/sharedStrings.xml><?xml version="1.0" encoding="utf-8"?>
<sst xmlns="http://schemas.openxmlformats.org/spreadsheetml/2006/main" count="101" uniqueCount="89">
  <si>
    <t>Articles</t>
  </si>
  <si>
    <t>Autori</t>
  </si>
  <si>
    <t>PDF</t>
  </si>
  <si>
    <t>DOI</t>
  </si>
  <si>
    <t>10.55505/sa.2023.1.01</t>
  </si>
  <si>
    <t>10.55505/sa.2023.1.02</t>
  </si>
  <si>
    <t>10.55505/sa.2023.1.03</t>
  </si>
  <si>
    <t>10.55505/sa.2023.1.04</t>
  </si>
  <si>
    <t>10.55505/sa.2023.1.05</t>
  </si>
  <si>
    <t>10.55505/sa.2023.1.06</t>
  </si>
  <si>
    <t>10.55505/sa.2023.1.07</t>
  </si>
  <si>
    <t>10.55505/sa.2023.1.08</t>
  </si>
  <si>
    <t>10.55505/sa.2023.1.09</t>
  </si>
  <si>
    <t>10.55505/sa.2023.1.10</t>
  </si>
  <si>
    <t>10.55505/sa.2023.1.11</t>
  </si>
  <si>
    <t>10.55505/sa.2023.1.12</t>
  </si>
  <si>
    <t>Цикадки переносчики фитоплазменного заболевания почернение древесины (Bois Noir) в Республике Молдова ﻿</t>
  </si>
  <si>
    <t>Eficiența răririi chimice în diferită doză de tratare la soiul Gala Must cu produse pe bază de NAD, ANA și BA ﻿</t>
  </si>
  <si>
    <t>Impactul ambalajelor cu atmosferă modificată asupra concentrației de CO2 și O2 în perioada post-recoltare la două soiuri de cireșe ﻿</t>
  </si>
  <si>
    <t>Philonthus Jurgans Tottenham, 1937, specie cu statut dublu: adventivă și nouă pentru fauna Republicii Moldova (Coleoptera, Staphylinidae) ﻿</t>
  </si>
  <si>
    <t>Variability of performance and yield constituents in winter bread wheat accessions ﻿</t>
  </si>
  <si>
    <t>Diversity of hopper species (Hemiptera: Auchenorrhyncha) in the vineyards established in Congaz village, Comrat district, Republic of Moldova ﻿</t>
  </si>
  <si>
    <t>Impactul precipitațiilor atmosferice asupra productivității culturii de floarea-soarelui ﻿</t>
  </si>
  <si>
    <t>Studiul asupra sistemului fiabil pentru întreprinderile specializate în uscarea semințelor ﻿</t>
  </si>
  <si>
    <t>Studiul privind caracterele morfologice, ritmul de pierdere a apei din boabe și producția hibrizilor de porumb ﻿</t>
  </si>
  <si>
    <t>Changes in the morphometric and anatomical parameters of shoots and leaves of Acer platanoides L. after rejuvenation pruning ﻿</t>
  </si>
  <si>
    <t>Analiza evoluției pieței funciare agricole prin prisma tranzacțiilor de vânzare-cumpărare ﻿</t>
  </si>
  <si>
    <t>Stimulating circular economy in the food industry: a comparative analysis of the governance strategies in Greece and Armenia ﻿</t>
  </si>
  <si>
    <t>ХАУСТОВ, Евгений</t>
  </si>
  <si>
    <t>CALESTRU, Oleg</t>
  </si>
  <si>
    <t>LOZAN, Andrei </t>
  </si>
  <si>
    <t>MIHAILOV, Irina</t>
  </si>
  <si>
    <t>CHERNOBAI, Julia; RIABCHUN, Viktor</t>
  </si>
  <si>
    <t>GROZDEVA, Svetlana; DERJANSCHI, Valeriu; MIHAILOV, Irina</t>
  </si>
  <si>
    <t>DOMENCO, Rodion; BURCOVSCHI, Ion; BOIAN, Ilie; MARTEA, Rodica; MACHIDON, Mihail; DUCA, Maria </t>
  </si>
  <si>
    <t>POPESCU, Victor; STIOPCA, Oleg; VIȘANU, Vitali; VOINESCO, Dinu; BALAN, Tatiana; CECAN, Anatol; TODIRAȘ, Tatiana</t>
  </si>
  <si>
    <t>BUCOR, Nicolae; SECRIERU, Silvia</t>
  </si>
  <si>
    <t>PONOMARYOVA, Elena; BESSONOVA, Valentina; IVANCHENKO, Olga; DZHYGAN, Olena</t>
  </si>
  <si>
    <t>MARKOSYAN, Davit; ALEKSANYAN, Vardan</t>
  </si>
  <si>
    <t>ZUBCO, Efim; ZAHARCO, Silvia</t>
  </si>
  <si>
    <t>7-16</t>
  </si>
  <si>
    <t>17-24</t>
  </si>
  <si>
    <t>25-34</t>
  </si>
  <si>
    <t>35-46</t>
  </si>
  <si>
    <t>47-57</t>
  </si>
  <si>
    <t>58-65</t>
  </si>
  <si>
    <t>66-74</t>
  </si>
  <si>
    <t>75-85</t>
  </si>
  <si>
    <t>86-92</t>
  </si>
  <si>
    <t>93-98</t>
  </si>
  <si>
    <t>99-109</t>
  </si>
  <si>
    <t>110-115</t>
  </si>
  <si>
    <t>http://repository.utm.md/handle/5014/23719</t>
  </si>
  <si>
    <t>http://repository.utm.md/handle/5014/23726</t>
  </si>
  <si>
    <t>http://repository.utm.md/handle/5014/23730</t>
  </si>
  <si>
    <t>http://repository.utm.md/handle/5014/23732</t>
  </si>
  <si>
    <t>http://repository.utm.md/handle/5014/23734</t>
  </si>
  <si>
    <t>http://repository.utm.md/handle/5014/23753</t>
  </si>
  <si>
    <t>http://repository.utm.md/handle/5014/23754</t>
  </si>
  <si>
    <t>http://repository.utm.md/handle/5014/23755</t>
  </si>
  <si>
    <t>http://repository.utm.md/handle/5014/23759</t>
  </si>
  <si>
    <t>http://repository.utm.md/handle/5014/23762</t>
  </si>
  <si>
    <t>http://repository.utm.md/handle/5014/23766</t>
  </si>
  <si>
    <t>http://repository.utm.md/handle/5014/23768</t>
  </si>
  <si>
    <t>Pg</t>
  </si>
  <si>
    <t>Diversity of hopper species (Hemiptera: Auchenorrhyncha) in the vineyards established in Congaz village, Comrat district, Republic of Moldova</t>
  </si>
  <si>
    <t>https://press.utm.md/index.php/as/article/view/108</t>
  </si>
  <si>
    <t>Eficiența răririi chimice în diferită doză de tratare la soiul Gala Must cu produse pe bază de NAD, ANA și BA</t>
  </si>
  <si>
    <t>https://press.utm.md/index.php/as/article/view/104</t>
  </si>
  <si>
    <t>Impactul ambalajelor cu atmosferă modificată asupra concentrației de CO2 și O2 în perioada post-recoltare la două soiuri de cireșe</t>
  </si>
  <si>
    <t>https://press.utm.md/index.php/as/article/view/105</t>
  </si>
  <si>
    <t>Studiul asupra sistemului fiabil pentru întreprinderile specializate în uscarea semințelor</t>
  </si>
  <si>
    <t>https://press.utm.md/index.php/as/article/view/110</t>
  </si>
  <si>
    <t>Changes in the morphometric and anatomical parameters of shoots and leaves of Acer platanoides L. after rejuvenation pruning</t>
  </si>
  <si>
    <t>https://press.utm.md/index.php/as/article/view/103</t>
  </si>
  <si>
    <t>Impactul precipitațiilor atmosferice asupra productivității culturii de floarea-soarelui</t>
  </si>
  <si>
    <t>https://press.utm.md/index.php/as/article/view/101</t>
  </si>
  <si>
    <t>Studiul privind caracterele morfologice, ritmul de pierdere a apei din boabe și producția hibrizilor de porumb</t>
  </si>
  <si>
    <t>https://press.utm.md/index.php/as/article/view/102</t>
  </si>
  <si>
    <t>Philonthus Jurgans Tottenham, 1937, specie cu statut dublu: adventivă și nouă pentru fauna Republicii Moldova (Coleoptera, Staphylinidae)</t>
  </si>
  <si>
    <t>https://press.utm.md/index.php/as/article/view/106</t>
  </si>
  <si>
    <t>Цикадки переносчики фитоплазменного заболевания почернение древесины (Bois Noir) в Республике Молдова</t>
  </si>
  <si>
    <t>https://press.utm.md/index.php/as/article/view/107</t>
  </si>
  <si>
    <t>Variability of performance and yield constituents in winter bread wheat accessions</t>
  </si>
  <si>
    <t>https://press.utm.md/index.php/as/article/view/109</t>
  </si>
  <si>
    <t>Stimulating circular economy in the food industry: a comparative analysis of the governance strategies in Greece and Armenia</t>
  </si>
  <si>
    <t>https://press.utm.md/index.php/as/article/view/111</t>
  </si>
  <si>
    <t>https://press.utm.md/index.php/as/article/view/112</t>
  </si>
  <si>
    <t>Analiza evoluției pieței funciare agricole prin prisma tranzacțiilor de vânzare-cumpărare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</si>
</sst>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  <charset val="204"/>
    </font>
    <font>
      <b/>
      <sz val="13.5"/>
      <color rgb="FFFF0000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 applyAlignment="1"/>
    <xf numFmtId="0" fontId="0" fillId="0" borderId="0" xfId="0" applyAlignment="1"/>
    <xf numFmtId="0" fontId="2" fillId="0" borderId="0" xfId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wrapText="1"/>
    </xf>
    <xf numFmtId="49" fontId="9" fillId="0" borderId="0" xfId="1" applyNumberFormat="1" applyFont="1" applyAlignment="1">
      <alignment vertical="center"/>
    </xf>
    <xf numFmtId="49" fontId="9" fillId="0" borderId="0" xfId="0" applyNumberFormat="1" applyFont="1" applyAlignment="1">
      <alignment wrapText="1"/>
    </xf>
    <xf numFmtId="0" fontId="3" fillId="0" borderId="0" xfId="0" applyFont="1"/>
    <xf numFmtId="0" fontId="0" fillId="2" borderId="0" xfId="0" applyFill="1" applyAlignment="1"/>
    <xf numFmtId="0" fontId="2" fillId="3" borderId="0" xfId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left" vertical="center"/>
    </xf>
    <xf numFmtId="0" fontId="2" fillId="3" borderId="0" xfId="1" applyFill="1" applyAlignment="1">
      <alignment horizontal="left" vertical="center"/>
    </xf>
    <xf numFmtId="0" fontId="6" fillId="3" borderId="0" xfId="0" applyFont="1" applyFill="1" applyAlignment="1"/>
    <xf numFmtId="0" fontId="0" fillId="3" borderId="0" xfId="0" applyFill="1" applyAlignment="1"/>
    <xf numFmtId="49" fontId="9" fillId="3" borderId="0" xfId="1" applyNumberFormat="1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y.utm.md/handle/5014/23726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repository.utm.md/handle/5014/23734" TargetMode="External"/><Relationship Id="rId7" Type="http://schemas.openxmlformats.org/officeDocument/2006/relationships/hyperlink" Target="http://repository.utm.md/handle/5014/23762" TargetMode="External"/><Relationship Id="rId12" Type="http://schemas.openxmlformats.org/officeDocument/2006/relationships/hyperlink" Target="http://repository.utm.md/handle/5014/23753" TargetMode="External"/><Relationship Id="rId2" Type="http://schemas.openxmlformats.org/officeDocument/2006/relationships/hyperlink" Target="http://repository.utm.md/handle/5014/23732" TargetMode="External"/><Relationship Id="rId1" Type="http://schemas.openxmlformats.org/officeDocument/2006/relationships/hyperlink" Target="http://repository.utm.md/handle/5014/23754" TargetMode="External"/><Relationship Id="rId6" Type="http://schemas.openxmlformats.org/officeDocument/2006/relationships/hyperlink" Target="http://repository.utm.md/handle/5014/23719" TargetMode="External"/><Relationship Id="rId11" Type="http://schemas.openxmlformats.org/officeDocument/2006/relationships/hyperlink" Target="http://repository.utm.md/handle/5014/23766" TargetMode="External"/><Relationship Id="rId5" Type="http://schemas.openxmlformats.org/officeDocument/2006/relationships/hyperlink" Target="http://repository.utm.md/handle/5014/23755" TargetMode="External"/><Relationship Id="rId10" Type="http://schemas.openxmlformats.org/officeDocument/2006/relationships/hyperlink" Target="http://repository.utm.md/handle/5014/23768" TargetMode="External"/><Relationship Id="rId4" Type="http://schemas.openxmlformats.org/officeDocument/2006/relationships/hyperlink" Target="http://repository.utm.md/handle/5014/23759" TargetMode="External"/><Relationship Id="rId9" Type="http://schemas.openxmlformats.org/officeDocument/2006/relationships/hyperlink" Target="http://repository.utm.md/handle/5014/237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7"/>
  <sheetViews>
    <sheetView workbookViewId="0">
      <selection activeCell="A8" sqref="A8:XFD8"/>
    </sheetView>
  </sheetViews>
  <sheetFormatPr defaultColWidth="19.7109375" defaultRowHeight="18" customHeight="1" x14ac:dyDescent="0.25"/>
  <cols>
    <col min="1" max="1" width="53.5703125" style="2" customWidth="1"/>
    <col min="2" max="2" width="8.7109375" style="1" customWidth="1"/>
    <col min="3" max="3" width="4.42578125" style="2" customWidth="1"/>
    <col min="4" max="4" width="6" style="2" customWidth="1"/>
    <col min="5" max="5" width="19.7109375" style="10"/>
    <col min="6" max="16384" width="19.7109375" style="2"/>
  </cols>
  <sheetData>
    <row r="1" spans="1:6" s="9" customFormat="1" ht="18" customHeight="1" x14ac:dyDescent="0.25">
      <c r="A1" s="7" t="s">
        <v>0</v>
      </c>
      <c r="B1" s="8" t="s">
        <v>64</v>
      </c>
      <c r="C1" s="9" t="s">
        <v>1</v>
      </c>
      <c r="D1" s="9" t="s">
        <v>2</v>
      </c>
      <c r="E1" s="10" t="s">
        <v>3</v>
      </c>
    </row>
    <row r="2" spans="1:6" s="24" customFormat="1" ht="18" customHeight="1" x14ac:dyDescent="0.25">
      <c r="A2" s="19" t="s">
        <v>75</v>
      </c>
      <c r="B2" s="25" t="s">
        <v>40</v>
      </c>
      <c r="C2" s="21"/>
      <c r="D2" s="22"/>
      <c r="E2" s="23" t="s">
        <v>4</v>
      </c>
      <c r="F2" s="24" t="s">
        <v>76</v>
      </c>
    </row>
    <row r="3" spans="1:6" s="24" customFormat="1" ht="18" customHeight="1" x14ac:dyDescent="0.25">
      <c r="A3" s="19" t="s">
        <v>77</v>
      </c>
      <c r="B3" s="20" t="s">
        <v>41</v>
      </c>
      <c r="C3" s="21"/>
      <c r="E3" s="23" t="s">
        <v>5</v>
      </c>
      <c r="F3" s="24" t="s">
        <v>78</v>
      </c>
    </row>
    <row r="4" spans="1:6" s="24" customFormat="1" ht="26.25" customHeight="1" x14ac:dyDescent="0.25">
      <c r="A4" s="19" t="s">
        <v>73</v>
      </c>
      <c r="B4" s="25" t="s">
        <v>42</v>
      </c>
      <c r="C4" s="21"/>
      <c r="D4" s="22"/>
      <c r="E4" s="23" t="s">
        <v>6</v>
      </c>
      <c r="F4" s="24" t="s">
        <v>74</v>
      </c>
    </row>
    <row r="5" spans="1:6" s="24" customFormat="1" ht="18" customHeight="1" x14ac:dyDescent="0.25">
      <c r="A5" s="19" t="s">
        <v>67</v>
      </c>
      <c r="B5" s="20" t="s">
        <v>43</v>
      </c>
      <c r="C5" s="21"/>
      <c r="D5" s="22"/>
      <c r="E5" s="23" t="s">
        <v>7</v>
      </c>
      <c r="F5" s="24" t="s">
        <v>68</v>
      </c>
    </row>
    <row r="6" spans="1:6" s="24" customFormat="1" ht="24.75" customHeight="1" x14ac:dyDescent="0.25">
      <c r="A6" s="19" t="s">
        <v>69</v>
      </c>
      <c r="B6" s="20" t="s">
        <v>44</v>
      </c>
      <c r="C6" s="21"/>
      <c r="D6" s="22"/>
      <c r="E6" s="23" t="s">
        <v>8</v>
      </c>
      <c r="F6" s="24" t="s">
        <v>70</v>
      </c>
    </row>
    <row r="7" spans="1:6" s="24" customFormat="1" ht="18" customHeight="1" x14ac:dyDescent="0.25">
      <c r="A7" s="19" t="s">
        <v>79</v>
      </c>
      <c r="B7" s="20" t="s">
        <v>45</v>
      </c>
      <c r="C7" s="21"/>
      <c r="D7" s="22"/>
      <c r="E7" s="23" t="s">
        <v>9</v>
      </c>
      <c r="F7" s="24" t="s">
        <v>80</v>
      </c>
    </row>
    <row r="8" spans="1:6" s="24" customFormat="1" ht="18" customHeight="1" x14ac:dyDescent="0.25">
      <c r="A8" s="19" t="s">
        <v>81</v>
      </c>
      <c r="B8" s="20" t="s">
        <v>46</v>
      </c>
      <c r="C8" s="21"/>
      <c r="D8" s="22"/>
      <c r="E8" s="23" t="s">
        <v>10</v>
      </c>
      <c r="F8" s="24" t="s">
        <v>82</v>
      </c>
    </row>
    <row r="9" spans="1:6" s="24" customFormat="1" ht="18" customHeight="1" x14ac:dyDescent="0.25">
      <c r="A9" s="19" t="s">
        <v>65</v>
      </c>
      <c r="B9" s="20" t="s">
        <v>47</v>
      </c>
      <c r="C9" s="21"/>
      <c r="D9" s="22"/>
      <c r="E9" s="23" t="s">
        <v>11</v>
      </c>
      <c r="F9" s="24" t="s">
        <v>66</v>
      </c>
    </row>
    <row r="10" spans="1:6" s="24" customFormat="1" ht="18" customHeight="1" x14ac:dyDescent="0.25">
      <c r="A10" s="19" t="s">
        <v>83</v>
      </c>
      <c r="B10" s="20" t="s">
        <v>48</v>
      </c>
      <c r="C10" s="21"/>
      <c r="D10" s="22"/>
      <c r="E10" s="23" t="s">
        <v>12</v>
      </c>
      <c r="F10" s="24" t="s">
        <v>84</v>
      </c>
    </row>
    <row r="11" spans="1:6" s="24" customFormat="1" ht="18" customHeight="1" x14ac:dyDescent="0.25">
      <c r="A11" s="19" t="s">
        <v>71</v>
      </c>
      <c r="B11" s="20" t="s">
        <v>49</v>
      </c>
      <c r="C11" s="21"/>
      <c r="D11" s="22"/>
      <c r="E11" s="23" t="s">
        <v>13</v>
      </c>
      <c r="F11" s="24" t="s">
        <v>72</v>
      </c>
    </row>
    <row r="12" spans="1:6" s="24" customFormat="1" ht="18" customHeight="1" x14ac:dyDescent="0.25">
      <c r="A12" s="19" t="s">
        <v>85</v>
      </c>
      <c r="B12" s="20" t="s">
        <v>50</v>
      </c>
      <c r="C12" s="21"/>
      <c r="D12" s="22"/>
      <c r="E12" s="23" t="s">
        <v>14</v>
      </c>
      <c r="F12" s="24" t="s">
        <v>86</v>
      </c>
    </row>
    <row r="13" spans="1:6" s="24" customFormat="1" ht="18" customHeight="1" x14ac:dyDescent="0.25">
      <c r="A13" s="19" t="s">
        <v>88</v>
      </c>
      <c r="B13" s="20" t="s">
        <v>51</v>
      </c>
      <c r="C13" s="21"/>
      <c r="D13" s="22"/>
      <c r="E13" s="23" t="s">
        <v>15</v>
      </c>
      <c r="F13" s="24" t="s">
        <v>87</v>
      </c>
    </row>
    <row r="14" spans="1:6" ht="18" customHeight="1" x14ac:dyDescent="0.25">
      <c r="A14" s="3"/>
      <c r="B14" s="6"/>
      <c r="C14" s="4"/>
      <c r="D14" s="5"/>
    </row>
    <row r="15" spans="1:6" ht="18" customHeight="1" x14ac:dyDescent="0.25">
      <c r="A15" s="3"/>
      <c r="B15" s="6"/>
      <c r="C15" s="4"/>
      <c r="D15" s="5"/>
    </row>
    <row r="16" spans="1:6" ht="18" customHeight="1" x14ac:dyDescent="0.25">
      <c r="A16" s="3"/>
      <c r="B16" s="6"/>
      <c r="C16" s="4"/>
      <c r="D16" s="5"/>
    </row>
    <row r="17" spans="1:4" ht="18" customHeight="1" x14ac:dyDescent="0.25">
      <c r="A17" s="3"/>
      <c r="B17" s="6"/>
      <c r="C17" s="4"/>
      <c r="D17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660-E39B-4BF3-AB7C-A8F9CBDDE6BF}">
  <sheetPr codeName="Sheet2"/>
  <dimension ref="A1:F12"/>
  <sheetViews>
    <sheetView tabSelected="1" topLeftCell="B1" workbookViewId="0">
      <selection activeCell="E1" sqref="E1"/>
    </sheetView>
  </sheetViews>
  <sheetFormatPr defaultRowHeight="18" customHeight="1" x14ac:dyDescent="0.25"/>
  <cols>
    <col min="1" max="1" width="87.85546875" style="11" customWidth="1"/>
    <col min="2" max="2" width="10.7109375" style="16" customWidth="1"/>
    <col min="3" max="3" width="45.5703125" style="11" customWidth="1"/>
    <col min="4" max="4" width="7.7109375" style="11" customWidth="1"/>
    <col min="5" max="5" width="74.28515625" style="11" customWidth="1"/>
    <col min="6" max="6" width="34.42578125" style="14" customWidth="1"/>
    <col min="7" max="16384" width="9.140625" style="11"/>
  </cols>
  <sheetData>
    <row r="1" spans="1:6" s="2" customFormat="1" ht="18" customHeight="1" x14ac:dyDescent="0.25">
      <c r="A1" s="3" t="s">
        <v>22</v>
      </c>
      <c r="B1" s="15" t="s">
        <v>40</v>
      </c>
      <c r="C1" s="2" t="s">
        <v>52</v>
      </c>
      <c r="D1" s="2" t="str">
        <f>RIGHT(C1,5)</f>
        <v>23719</v>
      </c>
      <c r="E1" s="18" t="str">
        <f>CONCATENATE("http://repository.utm.md/bitstream/handle/5014/",D1,"/JAS-2023-N1-p",B1,".pdf")</f>
        <v>http://repository.utm.md/bitstream/handle/5014/23719/JAS-2023-N1-p7-16.pdf</v>
      </c>
      <c r="F1" s="12" t="s">
        <v>34</v>
      </c>
    </row>
    <row r="2" spans="1:6" s="2" customFormat="1" ht="18" customHeight="1" x14ac:dyDescent="0.25">
      <c r="A2" s="3" t="s">
        <v>24</v>
      </c>
      <c r="B2" s="17" t="s">
        <v>41</v>
      </c>
      <c r="C2" s="2" t="s">
        <v>53</v>
      </c>
      <c r="D2" s="2" t="str">
        <f t="shared" ref="D2:D12" si="0">RIGHT(C2,5)</f>
        <v>23726</v>
      </c>
      <c r="E2" s="18" t="str">
        <f t="shared" ref="E2:E12" si="1">CONCATENATE("http://repository.utm.md/bitstream/handle/5014/",D2,"/JAS-2023-N1-p",B2,".pdf")</f>
        <v>http://repository.utm.md/bitstream/handle/5014/23726/JAS-2023-N1-p17-24.pdf</v>
      </c>
      <c r="F2" s="12" t="s">
        <v>36</v>
      </c>
    </row>
    <row r="3" spans="1:6" s="2" customFormat="1" ht="18" customHeight="1" x14ac:dyDescent="0.25">
      <c r="A3" s="3" t="s">
        <v>25</v>
      </c>
      <c r="B3" s="15" t="s">
        <v>42</v>
      </c>
      <c r="C3" s="2" t="s">
        <v>54</v>
      </c>
      <c r="D3" s="2" t="str">
        <f t="shared" si="0"/>
        <v>23730</v>
      </c>
      <c r="E3" s="18" t="str">
        <f t="shared" si="1"/>
        <v>http://repository.utm.md/bitstream/handle/5014/23730/JAS-2023-N1-p25-34.pdf</v>
      </c>
      <c r="F3" s="12" t="s">
        <v>37</v>
      </c>
    </row>
    <row r="4" spans="1:6" s="2" customFormat="1" ht="18" customHeight="1" x14ac:dyDescent="0.25">
      <c r="A4" s="3" t="s">
        <v>17</v>
      </c>
      <c r="B4" s="17" t="s">
        <v>43</v>
      </c>
      <c r="C4" s="2" t="s">
        <v>55</v>
      </c>
      <c r="D4" s="2" t="str">
        <f t="shared" si="0"/>
        <v>23732</v>
      </c>
      <c r="E4" s="18" t="str">
        <f t="shared" si="1"/>
        <v>http://repository.utm.md/bitstream/handle/5014/23732/JAS-2023-N1-p35-46.pdf</v>
      </c>
      <c r="F4" s="12" t="s">
        <v>29</v>
      </c>
    </row>
    <row r="5" spans="1:6" s="2" customFormat="1" ht="18" customHeight="1" x14ac:dyDescent="0.25">
      <c r="A5" s="3" t="s">
        <v>18</v>
      </c>
      <c r="B5" s="17" t="s">
        <v>44</v>
      </c>
      <c r="C5" s="2" t="s">
        <v>56</v>
      </c>
      <c r="D5" s="2" t="str">
        <f t="shared" si="0"/>
        <v>23734</v>
      </c>
      <c r="E5" s="18" t="str">
        <f t="shared" si="1"/>
        <v>http://repository.utm.md/bitstream/handle/5014/23734/JAS-2023-N1-p47-57.pdf</v>
      </c>
      <c r="F5" s="12" t="s">
        <v>30</v>
      </c>
    </row>
    <row r="6" spans="1:6" s="2" customFormat="1" ht="18" customHeight="1" x14ac:dyDescent="0.25">
      <c r="A6" s="3" t="s">
        <v>19</v>
      </c>
      <c r="B6" s="17" t="s">
        <v>45</v>
      </c>
      <c r="C6" s="2" t="s">
        <v>57</v>
      </c>
      <c r="D6" s="2" t="str">
        <f t="shared" si="0"/>
        <v>23753</v>
      </c>
      <c r="E6" s="18" t="str">
        <f t="shared" si="1"/>
        <v>http://repository.utm.md/bitstream/handle/5014/23753/JAS-2023-N1-p58-65.pdf</v>
      </c>
      <c r="F6" s="12" t="s">
        <v>31</v>
      </c>
    </row>
    <row r="7" spans="1:6" s="2" customFormat="1" ht="18" customHeight="1" x14ac:dyDescent="0.25">
      <c r="A7" s="3" t="s">
        <v>16</v>
      </c>
      <c r="B7" s="17" t="s">
        <v>46</v>
      </c>
      <c r="C7" s="2" t="s">
        <v>58</v>
      </c>
      <c r="D7" s="2" t="str">
        <f t="shared" si="0"/>
        <v>23754</v>
      </c>
      <c r="E7" s="18" t="str">
        <f t="shared" si="1"/>
        <v>http://repository.utm.md/bitstream/handle/5014/23754/JAS-2023-N1-p66-74.pdf</v>
      </c>
      <c r="F7" s="12" t="s">
        <v>28</v>
      </c>
    </row>
    <row r="8" spans="1:6" s="2" customFormat="1" ht="18" customHeight="1" x14ac:dyDescent="0.25">
      <c r="A8" s="3" t="s">
        <v>21</v>
      </c>
      <c r="B8" s="17" t="s">
        <v>47</v>
      </c>
      <c r="C8" s="2" t="s">
        <v>59</v>
      </c>
      <c r="D8" s="2" t="str">
        <f t="shared" si="0"/>
        <v>23755</v>
      </c>
      <c r="E8" s="18" t="str">
        <f t="shared" si="1"/>
        <v>http://repository.utm.md/bitstream/handle/5014/23755/JAS-2023-N1-p75-85.pdf</v>
      </c>
      <c r="F8" s="12" t="s">
        <v>33</v>
      </c>
    </row>
    <row r="9" spans="1:6" s="2" customFormat="1" ht="18" customHeight="1" x14ac:dyDescent="0.25">
      <c r="A9" s="3" t="s">
        <v>20</v>
      </c>
      <c r="B9" s="17" t="s">
        <v>48</v>
      </c>
      <c r="C9" s="2" t="s">
        <v>60</v>
      </c>
      <c r="D9" s="2" t="str">
        <f t="shared" si="0"/>
        <v>23759</v>
      </c>
      <c r="E9" s="18" t="str">
        <f t="shared" si="1"/>
        <v>http://repository.utm.md/bitstream/handle/5014/23759/JAS-2023-N1-p86-92.pdf</v>
      </c>
      <c r="F9" s="12" t="s">
        <v>32</v>
      </c>
    </row>
    <row r="10" spans="1:6" s="2" customFormat="1" ht="18" customHeight="1" x14ac:dyDescent="0.25">
      <c r="A10" s="3" t="s">
        <v>23</v>
      </c>
      <c r="B10" s="17" t="s">
        <v>49</v>
      </c>
      <c r="C10" s="2" t="s">
        <v>61</v>
      </c>
      <c r="D10" s="2" t="str">
        <f t="shared" si="0"/>
        <v>23762</v>
      </c>
      <c r="E10" s="18" t="str">
        <f t="shared" si="1"/>
        <v>http://repository.utm.md/bitstream/handle/5014/23762/JAS-2023-N1-p93-98.pdf</v>
      </c>
      <c r="F10" s="12" t="s">
        <v>35</v>
      </c>
    </row>
    <row r="11" spans="1:6" s="2" customFormat="1" ht="18" customHeight="1" x14ac:dyDescent="0.25">
      <c r="A11" s="3" t="s">
        <v>27</v>
      </c>
      <c r="B11" s="17" t="s">
        <v>50</v>
      </c>
      <c r="C11" s="2" t="s">
        <v>62</v>
      </c>
      <c r="D11" s="2" t="str">
        <f t="shared" si="0"/>
        <v>23766</v>
      </c>
      <c r="E11" s="18" t="str">
        <f t="shared" si="1"/>
        <v>http://repository.utm.md/bitstream/handle/5014/23766/JAS-2023-N1-p99-109.pdf</v>
      </c>
      <c r="F11" s="12" t="s">
        <v>38</v>
      </c>
    </row>
    <row r="12" spans="1:6" s="2" customFormat="1" ht="18" customHeight="1" x14ac:dyDescent="0.25">
      <c r="A12" s="3" t="s">
        <v>26</v>
      </c>
      <c r="B12" s="17" t="s">
        <v>51</v>
      </c>
      <c r="C12" s="2" t="s">
        <v>63</v>
      </c>
      <c r="D12" s="2" t="str">
        <f t="shared" si="0"/>
        <v>23768</v>
      </c>
      <c r="E12" s="18" t="str">
        <f t="shared" si="1"/>
        <v>http://repository.utm.md/bitstream/handle/5014/23768/JAS-2023-N1-p110-115.pdf</v>
      </c>
      <c r="F12" s="13" t="s">
        <v>39</v>
      </c>
    </row>
  </sheetData>
  <hyperlinks>
    <hyperlink ref="A7" r:id="rId1" display="http://repository.utm.md/handle/5014/23754" xr:uid="{145D13A8-FB24-4C23-932D-3B4BE41963B2}"/>
    <hyperlink ref="A4" r:id="rId2" display="http://repository.utm.md/handle/5014/23732" xr:uid="{438198EE-7776-47F0-9890-D799A878AE9E}"/>
    <hyperlink ref="A5" r:id="rId3" display="http://repository.utm.md/handle/5014/23734" xr:uid="{EC1B0DDE-F360-4B02-BF0A-BA33806F0F6F}"/>
    <hyperlink ref="A9" r:id="rId4" display="http://repository.utm.md/handle/5014/23759" xr:uid="{81257360-3550-456E-AE7D-B3EE5BA21EFE}"/>
    <hyperlink ref="A8" r:id="rId5" display="http://repository.utm.md/handle/5014/23755" xr:uid="{7BB0F89A-1DA7-4873-A61C-DD5908B3B320}"/>
    <hyperlink ref="A1" r:id="rId6" display="http://repository.utm.md/handle/5014/23719" xr:uid="{64E90951-B149-4417-8B72-1D3C4B10DE83}"/>
    <hyperlink ref="A10" r:id="rId7" display="http://repository.utm.md/handle/5014/23762" xr:uid="{5522044E-88BC-40E7-824F-C3E9E26A5608}"/>
    <hyperlink ref="A2" r:id="rId8" display="http://repository.utm.md/handle/5014/23726" xr:uid="{F1C97C24-BDF7-46AA-9A2A-402B58E4A56A}"/>
    <hyperlink ref="A3" r:id="rId9" display="http://repository.utm.md/handle/5014/23730" xr:uid="{3F1EF7A5-7DBF-4EBF-BA9E-4815D94C4776}"/>
    <hyperlink ref="A12" r:id="rId10" display="http://repository.utm.md/handle/5014/23768" xr:uid="{BF4DCF52-853B-40B7-8C93-54763F3753F2}"/>
    <hyperlink ref="A11" r:id="rId11" display="http://repository.utm.md/handle/5014/23766" xr:uid="{4EFFB2F6-05DD-4644-BDAD-8B980EC329D4}"/>
    <hyperlink ref="A6" r:id="rId12" display="http://repository.utm.md/handle/5014/23753" xr:uid="{29AFCC18-6FD8-40D7-B382-4005F530B1E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N2-2023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2024-06-26T10:16:06Z</dcterms:modified>
</cp:coreProperties>
</file>